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056776948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iness Review" sheetId="1" r:id="R1149746261bb4bb1"/>
    <x:sheet xmlns:r="http://schemas.openxmlformats.org/officeDocument/2006/relationships" name="Action Plan" sheetId="2" r:id="R32a5171e5b2344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3">
    <x:font>
      <x:sz val="11"/>
      <x:name val="Carlito"/>
    </x:font>
    <x:font>
      <x:b/>
      <x:sz val="20"/>
      <x:color rgb="FFF4F7FA"/>
      <x:name val="Aptos Display"/>
    </x:font>
    <x:font>
      <x:sz val="10"/>
      <x:color rgb="FFA9B5C1"/>
      <x:name val="Aptos"/>
    </x:font>
    <x:font>
      <x:b/>
      <x:sz val="10"/>
      <x:color rgb="FFF4F7FA"/>
      <x:name val="Aptos"/>
    </x:font>
    <x:font>
      <x:b/>
      <x:sz val="16"/>
      <x:color rgb="FFC69D63"/>
      <x:name val="Aptos Display"/>
    </x:font>
    <x:font>
      <x:b/>
      <x:sz val="16"/>
      <x:color rgb="FF83C7AB"/>
      <x:name val="Aptos Display"/>
    </x:font>
    <x:font>
      <x:i/>
      <x:sz val="9"/>
      <x:color rgb="FF071019"/>
      <x:name val="Aptos"/>
    </x:font>
    <x:font>
      <x:b/>
      <x:sz val="9"/>
      <x:color rgb="FF071019"/>
      <x:name val="Aptos"/>
    </x:font>
    <x:font>
      <x:sz val="9"/>
      <x:color rgb="FF071019"/>
      <x:name val="Aptos"/>
    </x:font>
    <x:font>
      <x:b/>
      <x:sz val="10"/>
      <x:color rgb="FFC69D63"/>
      <x:name val="Aptos"/>
    </x:font>
    <x:font>
      <x:i/>
      <x:sz val="8"/>
      <x:color rgb="FF566473"/>
      <x:name val="Aptos"/>
    </x:font>
    <x:font>
      <x:b/>
      <x:sz val="16"/>
      <x:color rgb="FFF1A099"/>
      <x:name val="Aptos Display"/>
    </x:font>
    <x:font>
      <x:i/>
      <x:sz val="9"/>
      <x:color rgb="FFF4F7FA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071019"/>
      </x:patternFill>
    </x:fill>
    <x:fill>
      <x:patternFill patternType="solid">
        <x:fgColor rgb="FF122231"/>
      </x:patternFill>
    </x:fill>
    <x:fill>
      <x:patternFill patternType="solid">
        <x:fgColor rgb="FFF5EDE2"/>
      </x:patternFill>
    </x:fill>
    <x:fill>
      <x:patternFill patternType="solid">
        <x:fgColor rgb="FFC69D63"/>
      </x:patternFill>
    </x:fill>
    <x:fill>
      <x:patternFill patternType="solid">
        <x:fgColor rgb="FFE5F3ED"/>
      </x:patternFill>
    </x:fill>
    <x:fill>
      <x:patternFill patternType="solid">
        <x:fgColor rgb="FFFFFFFF"/>
      </x:patternFill>
    </x:fill>
  </x:fills>
  <x:borders count="6">
    <x:border/>
    <x:border>
      <x:left style="thin">
        <x:color rgb="FFC69D63"/>
      </x:left>
      <x:top style="thin">
        <x:color rgb="FFC69D63"/>
      </x:top>
      <x:bottom style="thin">
        <x:color rgb="FFC69D63"/>
      </x:bottom>
    </x:border>
    <x:border>
      <x:top style="thin">
        <x:color rgb="FFC69D63"/>
      </x:top>
      <x:bottom style="thin">
        <x:color rgb="FFC69D63"/>
      </x:bottom>
    </x:border>
    <x:border>
      <x:right style="thin">
        <x:color rgb="FFC69D63"/>
      </x:right>
      <x:top style="thin">
        <x:color rgb="FFC69D63"/>
      </x:top>
      <x:bottom style="thin">
        <x:color rgb="FFC69D63"/>
      </x:bottom>
    </x:border>
    <x:border>
      <x:bottom style="thin">
        <x:color rgb="FFD7DEE5"/>
      </x:bottom>
    </x:border>
    <x:border>
      <x:top style="thin">
        <x:color rgb="FFD7DEE5"/>
      </x:top>
      <x:bottom style="thin">
        <x:color rgb="FFD7DEE5"/>
      </x:bottom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200" fontId="3" fillId="3" borderId="2" xfId="0" applyNumberFormat="1" applyFont="1" applyFill="1" applyBorder="1" applyAlignment="1">
      <x:alignment vertical="center"/>
    </x:xf>
    <x:xf numFmtId="20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4" xfId="0" applyNumberFormat="1" applyFont="1" applyFill="1" applyBorder="1" applyAlignment="1">
      <x:alignment vertical="top" wrapText="1"/>
    </x:xf>
    <x:xf numFmtId="0" fontId="8" fillId="0" borderId="5" xfId="0" applyNumberFormat="1" applyFont="1" applyFill="1" applyBorder="1" applyAlignment="1">
      <x:alignment vertical="top" wrapText="1"/>
    </x:xf>
    <x:xf numFmtId="0" fontId="8" fillId="4" borderId="4" xfId="0" applyNumberFormat="1" applyFont="1" applyFill="1" applyBorder="1" applyAlignment="1">
      <x:alignment vertical="top" wrapText="1"/>
    </x:xf>
    <x:xf numFmtId="0" fontId="8" fillId="4" borderId="5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 wrapText="1"/>
    </x:xf>
    <x:xf numFmtId="0" fontId="9" fillId="0" borderId="5" xfId="0" applyNumberFormat="1" applyFont="1" applyFill="1" applyBorder="1" applyAlignment="1">
      <x:alignment vertical="top" wrapText="1"/>
    </x:xf>
    <x:xf numFmtId="0" fontId="7" fillId="0" borderId="4" xfId="0" applyNumberFormat="1" applyFont="1" applyFill="1" applyBorder="1" applyAlignment="1">
      <x:alignment vertical="top" wrapText="1"/>
    </x:xf>
    <x:xf numFmtId="0" fontId="7" fillId="0" borderId="5" xfId="0" applyNumberFormat="1" applyFont="1" applyFill="1" applyBorder="1" applyAlignment="1">
      <x:alignment vertical="top" wrapText="1"/>
    </x:xf>
    <x:xf numFmtId="0" fontId="8" fillId="6" borderId="4" xfId="0" applyNumberFormat="1" applyFont="1" applyFill="1" applyBorder="1" applyAlignment="1">
      <x:alignment vertical="top" wrapText="1"/>
    </x:xf>
    <x:xf numFmtId="0" fontId="8" fillId="6" borderId="5" xfId="0" applyNumberFormat="1" applyFont="1" applyFill="1" applyBorder="1" applyAlignment="1">
      <x:alignment vertical="top" wrapText="1"/>
    </x:xf>
    <x:xf numFmtId="0" fontId="8" fillId="6" borderId="4" xfId="0" applyNumberFormat="1" applyFont="1" applyFill="1" applyBorder="1" applyAlignment="1">
      <x:alignment horizontal="center" vertical="top" wrapText="1"/>
    </x:xf>
    <x:xf numFmtId="0" fontId="8" fillId="6" borderId="5" xfId="0" applyNumberFormat="1" applyFont="1" applyFill="1" applyBorder="1" applyAlignment="1">
      <x:alignment horizontal="center" vertical="top" wrapText="1"/>
    </x:xf>
    <x:xf numFmtId="201" fontId="8" fillId="4" borderId="4" xfId="0" applyNumberFormat="1" applyFont="1" applyFill="1" applyBorder="1" applyAlignment="1">
      <x:alignment vertical="top" wrapText="1"/>
    </x:xf>
    <x:xf numFmtId="201" fontId="8" fillId="4" borderId="5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center"/>
    </x:xf>
    <x:xf numFmtId="0" fontId="11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8" fillId="7" borderId="4" xfId="0" applyNumberFormat="1" applyFont="1" applyFill="1" applyBorder="1" applyAlignment="1">
      <x:alignment vertical="top" wrapText="1"/>
    </x:xf>
    <x:xf numFmtId="0" fontId="8" fillId="7" borderId="5" xfId="0" applyNumberFormat="1" applyFont="1" applyFill="1" applyBorder="1" applyAlignment="1">
      <x:alignment vertical="top" wrapText="1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2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1F6B50"/>
      </x:font>
      <x:fill>
        <x:patternFill patternType="solid">
          <x:bgColor rgb="FFE5F3ED"/>
        </x:patternFill>
      </x:fill>
    </x:dxf>
    <x:dxf>
      <x:font>
        <x:b/>
        <x:color rgb="FF7A5729"/>
      </x:font>
      <x:fill>
        <x:patternFill patternType="solid">
          <x:bgColor rgb="FFF5EDE2"/>
        </x:patternFill>
      </x:fill>
    </x:dxf>
    <x:dxf>
      <x:font>
        <x:b/>
        <x:color rgb="FF8B332C"/>
      </x:font>
      <x:fill>
        <x:patternFill patternType="solid">
          <x:bgColor rgb="FFF9E7E5"/>
        </x:patternFill>
      </x:fill>
    </x:dxf>
    <x:dxf>
      <x:font>
        <x:b/>
        <x:color rgb="FF1F6B50"/>
      </x:font>
      <x:fill>
        <x:patternFill patternType="solid">
          <x:bgColor rgb="FFE5F3ED"/>
        </x:patternFill>
      </x:fill>
    </x:dxf>
    <x:dxf>
      <x:font>
        <x:b/>
        <x:color rgb="FF8B332C"/>
      </x:font>
      <x:fill>
        <x:patternFill patternType="solid">
          <x:bgColor rgb="FFF9E7E5"/>
        </x:patternFill>
      </x:fill>
    </x:dxf>
    <x:dxf>
      <x:font>
        <x:b/>
        <x:color rgb="FF7A5729"/>
      </x:font>
      <x:fill>
        <x:patternFill patternType="solid">
          <x:bgColor rgb="FFF5ED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79b59d4de4fa2" /><Relationship Type="http://schemas.openxmlformats.org/officeDocument/2006/relationships/theme" Target="/xl/theme/theme1.xml" Id="R4b0e638152544105" /><Relationship Type="http://schemas.openxmlformats.org/officeDocument/2006/relationships/sharedStrings" Target="/xl/sharedStrings.xml" Id="Rdb43210da710448d" /><Relationship Type="http://schemas.openxmlformats.org/officeDocument/2006/relationships/worksheet" Target="/xl/worksheets/sheet1.xml" Id="R1149746261bb4bb1" /><Relationship Type="http://schemas.openxmlformats.org/officeDocument/2006/relationships/worksheet" Target="/xl/worksheets/sheet2.xml" Id="R32a5171e5b2344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.5" hidden="0" customWidth="1"/>
    <x:col min="2" max="2" width="15" hidden="0" customWidth="1"/>
    <x:col min="3" max="3" width="44" hidden="0" customWidth="1"/>
    <x:col min="4" max="4" width="15" hidden="0" customWidth="1"/>
    <x:col min="5" max="5" width="26" hidden="0" customWidth="1"/>
    <x:col min="6" max="6" width="14" hidden="0" customWidth="1"/>
    <x:col min="7" max="7" width="25" hidden="0" customWidth="1"/>
    <x:col min="8" max="8" width="13" hidden="0" customWidth="1"/>
    <x:col min="9" max="9" width="8" hidden="0" customWidth="1"/>
  </x:cols>
  <x:sheetData>
    <x:row r="1" ht="38" customHeight="1">
      <x:c r="A1" s="3" t="str">
        <x:v>Origination &amp; Transaction Readiness Worksheet</x:v>
      </x:c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6" t="str">
        <x:v>Use in one leadership review. Update the amber input cells, then transfer the priority gaps to the Action Plan.</x:v>
      </x:c>
      <x:c r="B2" s="6"/>
      <x:c r="C2" s="6"/>
      <x:c r="D2" s="6"/>
      <x:c r="E2" s="6"/>
      <x:c r="F2" s="6"/>
      <x:c r="G2" s="6"/>
      <x:c r="H2" s="6"/>
      <x:c r="I2" s="6"/>
    </x:row>
    <x:row r="4" ht="31" customHeight="1">
      <x:c r="A4" s="12" t="str">
        <x:v>Overall readiness</x:v>
      </x:c>
      <x:c r="B4" s="13"/>
      <x:c r="C4" s="16" t="n">
        <x:f>IFERROR(SUM(I8:I15)/(COUNT(I8:I15)*2),0)</x:f>
        <x:v>0</x:v>
      </x:c>
      <x:c r="D4" s="16"/>
      <x:c r="E4" s="13" t="str">
        <x:v>Ready items</x:v>
      </x:c>
      <x:c r="F4" s="13"/>
      <x:c r="G4" s="17" t="n">
        <x:f>COUNTIF(D8:D15,"Ready")</x:f>
        <x:v>0</x:v>
      </x:c>
      <x:c r="H4" s="13" t="str">
        <x:v>Open items</x:v>
      </x:c>
      <x:c r="I4" s="18" t="n">
        <x:f>COUNTIF(D8:D15,"Not assessed")+COUNTIF(D8:D15,"Not ready")+COUNTIF(D8:D15,"Partial")</x:f>
        <x:v>8</x:v>
      </x:c>
    </x:row>
    <x:row r="6">
      <x:c r="A6" s="21" t="str">
        <x:v>Scoring: Ready = 2  |  Partial = 1  |  Not ready / Not assessed = 0  |  Not applicable is excluded</x:v>
      </x:c>
      <x:c r="B6" s="21"/>
      <x:c r="C6" s="21"/>
      <x:c r="D6" s="21"/>
      <x:c r="E6" s="21"/>
      <x:c r="F6" s="21"/>
      <x:c r="G6" s="21"/>
      <x:c r="H6" s="21"/>
      <x:c r="I6" s="21"/>
    </x:row>
    <x:row r="7">
      <x:c r="A7" s="30" t="str">
        <x:v>#</x:v>
      </x:c>
      <x:c r="B7" s="31" t="str">
        <x:v>Decision area</x:v>
      </x:c>
      <x:c r="C7" s="31" t="str">
        <x:v>Executive question</x:v>
      </x:c>
      <x:c r="D7" s="31" t="str">
        <x:v>Status</x:v>
      </x:c>
      <x:c r="E7" s="31" t="str">
        <x:v>Evidence / source</x:v>
      </x:c>
      <x:c r="F7" s="31" t="str">
        <x:v>Owner</x:v>
      </x:c>
      <x:c r="G7" s="31" t="str">
        <x:v>Next action</x:v>
      </x:c>
      <x:c r="H7" s="31" t="str">
        <x:v>Review date</x:v>
      </x:c>
      <x:c r="I7" s="32" t="str">
        <x:v>Score</x:v>
      </x:c>
    </x:row>
    <x:row r="8" ht="64" customHeight="1">
      <x:c r="A8" s="42" t="n">
        <x:v>1</x:v>
      </x:c>
      <x:c r="B8" s="44" t="str">
        <x:v>Mandate</x:v>
      </x:c>
      <x:c r="C8" s="38" t="str">
        <x:v>What precise opportunity or transaction are we trying to originate, finance, acquire, sell, or advance?</x:v>
      </x:c>
      <x:c r="D8" s="40" t="str">
        <x:v>Not assessed</x:v>
      </x:c>
      <x:c r="E8" s="40" t="str"/>
      <x:c r="F8" s="40" t="str"/>
      <x:c r="G8" s="40" t="str"/>
      <x:c r="H8" s="50"/>
      <x:c r="I8" s="48" t="n">
        <x:f>IF(D8="Ready",2,IF(D8="Partial",1,IF(D8="Not applicable","",0)))</x:f>
        <x:v>0</x:v>
      </x:c>
    </x:row>
    <x:row r="9" ht="64" customHeight="1">
      <x:c r="A9" s="43" t="n">
        <x:v>2</x:v>
      </x:c>
      <x:c r="B9" s="45" t="str">
        <x:v>Qualification</x:v>
      </x:c>
      <x:c r="C9" s="39" t="str">
        <x:v>Which commercial, strategic, ownership, and timing criteria define a genuinely qualified opportunity?</x:v>
      </x:c>
      <x:c r="D9" s="41" t="str">
        <x:v>Not assessed</x:v>
      </x:c>
      <x:c r="E9" s="41" t="str"/>
      <x:c r="F9" s="41" t="str"/>
      <x:c r="G9" s="41" t="str"/>
      <x:c r="H9" s="51"/>
      <x:c r="I9" s="49" t="n">
        <x:f>IF(D9="Ready",2,IF(D9="Partial",1,IF(D9="Not applicable","",0)))</x:f>
        <x:v>0</x:v>
      </x:c>
    </x:row>
    <x:row r="10" ht="64" customHeight="1">
      <x:c r="A10" s="43" t="n">
        <x:v>3</x:v>
      </x:c>
      <x:c r="B10" s="45" t="str">
        <x:v>Counterparties</x:v>
      </x:c>
      <x:c r="C10" s="39" t="str">
        <x:v>Which investors, buyers, sellers, operators, or partners could materially change the outcome - and why?</x:v>
      </x:c>
      <x:c r="D10" s="41" t="str">
        <x:v>Not assessed</x:v>
      </x:c>
      <x:c r="E10" s="41" t="str"/>
      <x:c r="F10" s="41" t="str"/>
      <x:c r="G10" s="41" t="str"/>
      <x:c r="H10" s="51"/>
      <x:c r="I10" s="49" t="n">
        <x:f>IF(D10="Ready",2,IF(D10="Partial",1,IF(D10="Not applicable","",0)))</x:f>
        <x:v>0</x:v>
      </x:c>
    </x:row>
    <x:row r="11" ht="64" customHeight="1">
      <x:c r="A11" s="43" t="n">
        <x:v>4</x:v>
      </x:c>
      <x:c r="B11" s="45" t="str">
        <x:v>Decision risks</x:v>
      </x:c>
      <x:c r="C11" s="39" t="str">
        <x:v>What valuation, structuring, governance, regulatory, or operational issues are most likely to change the decision?</x:v>
      </x:c>
      <x:c r="D11" s="41" t="str">
        <x:v>Not assessed</x:v>
      </x:c>
      <x:c r="E11" s="41" t="str"/>
      <x:c r="F11" s="41" t="str"/>
      <x:c r="G11" s="41" t="str"/>
      <x:c r="H11" s="51"/>
      <x:c r="I11" s="49" t="n">
        <x:f>IF(D11="Ready",2,IF(D11="Partial",1,IF(D11="Not applicable","",0)))</x:f>
        <x:v>0</x:v>
      </x:c>
    </x:row>
    <x:row r="12" ht="64" customHeight="1">
      <x:c r="A12" s="43" t="n">
        <x:v>5</x:v>
      </x:c>
      <x:c r="B12" s="45" t="str">
        <x:v>Sequence</x:v>
      </x:c>
      <x:c r="C12" s="39" t="str">
        <x:v>What is the true sequence of analysis, materials, diligence, counterparty, and internal approval decisions required to move credibly?</x:v>
      </x:c>
      <x:c r="D12" s="41" t="str">
        <x:v>Not assessed</x:v>
      </x:c>
      <x:c r="E12" s="41" t="str"/>
      <x:c r="F12" s="41" t="str"/>
      <x:c r="G12" s="41" t="str"/>
      <x:c r="H12" s="51"/>
      <x:c r="I12" s="49" t="n">
        <x:f>IF(D12="Ready",2,IF(D12="Partial",1,IF(D12="Not applicable","",0)))</x:f>
        <x:v>0</x:v>
      </x:c>
    </x:row>
    <x:row r="13" ht="64" customHeight="1">
      <x:c r="A13" s="43" t="n">
        <x:v>6</x:v>
      </x:c>
      <x:c r="B13" s="45" t="str">
        <x:v>Timing</x:v>
      </x:c>
      <x:c r="C13" s="39" t="str">
        <x:v>Which conversations should happen now, and which should wait until the thesis, materials, or evidence base improves?</x:v>
      </x:c>
      <x:c r="D13" s="41" t="str">
        <x:v>Not assessed</x:v>
      </x:c>
      <x:c r="E13" s="41" t="str"/>
      <x:c r="F13" s="41" t="str"/>
      <x:c r="G13" s="41" t="str"/>
      <x:c r="H13" s="51"/>
      <x:c r="I13" s="49" t="n">
        <x:f>IF(D13="Ready",2,IF(D13="Partial",1,IF(D13="Not applicable","",0)))</x:f>
        <x:v>0</x:v>
      </x:c>
    </x:row>
    <x:row r="14" ht="64" customHeight="1">
      <x:c r="A14" s="43" t="n">
        <x:v>7</x:v>
      </x:c>
      <x:c r="B14" s="45" t="str">
        <x:v>Unknowns</x:v>
      </x:c>
      <x:c r="C14" s="39" t="str">
        <x:v>What remains uncertain after the first pass, and how should those unknowns be tested next?</x:v>
      </x:c>
      <x:c r="D14" s="41" t="str">
        <x:v>Not assessed</x:v>
      </x:c>
      <x:c r="E14" s="41" t="str"/>
      <x:c r="F14" s="41" t="str"/>
      <x:c r="G14" s="41" t="str"/>
      <x:c r="H14" s="51"/>
      <x:c r="I14" s="49" t="n">
        <x:f>IF(D14="Ready",2,IF(D14="Partial",1,IF(D14="Not applicable","",0)))</x:f>
        <x:v>0</x:v>
      </x:c>
    </x:row>
    <x:row r="15" ht="64" customHeight="1">
      <x:c r="A15" s="43" t="n">
        <x:v>8</x:v>
      </x:c>
      <x:c r="B15" s="45" t="str">
        <x:v>Recommendation</x:v>
      </x:c>
      <x:c r="C15" s="39" t="str">
        <x:v>If the answer is not proceed now, is the right conclusion wait, reframe the transaction, pursue a different route, or stop?</x:v>
      </x:c>
      <x:c r="D15" s="41" t="str">
        <x:v>Not assessed</x:v>
      </x:c>
      <x:c r="E15" s="41" t="str"/>
      <x:c r="F15" s="41" t="str"/>
      <x:c r="G15" s="41" t="str"/>
      <x:c r="H15" s="51"/>
      <x:c r="I15" s="49" t="n">
        <x:f>IF(D15="Ready",2,IF(D15="Partial",1,IF(D15="Not applicable","",0)))</x:f>
        <x:v>0</x:v>
      </x:c>
    </x:row>
    <x:row r="17" ht="30" customHeight="1">
      <x:c r="A17" s="52" t="str">
        <x:v>Recommendation:  ☐ Proceed   ☐ Proceed with conditions   ☐ Reframe or wait   ☐ Stop</x:v>
      </x:c>
      <x:c r="B17" s="52"/>
      <x:c r="C17" s="52"/>
      <x:c r="D17" s="52"/>
      <x:c r="E17" s="52"/>
      <x:c r="F17" s="52"/>
      <x:c r="G17" s="52"/>
      <x:c r="H17" s="52"/>
      <x:c r="I17" s="52"/>
    </x:row>
    <x:row r="19" ht="33" customHeight="1">
      <x:c r="A19" s="55" t="str">
        <x:v>Internal decision support. Not legal, tax, investment, accounting, or regulatory advice. Do not place sensitive information in this workbook unless it is stored and shared through an approved channel.</x:v>
      </x:c>
      <x:c r="B19" s="55"/>
      <x:c r="C19" s="55"/>
      <x:c r="D19" s="55"/>
      <x:c r="E19" s="55"/>
      <x:c r="F19" s="55"/>
      <x:c r="G19" s="55"/>
      <x:c r="H19" s="55"/>
      <x:c r="I19" s="55"/>
    </x:row>
  </x:sheetData>
  <x:mergeCells>
    <x:mergeCell ref="A1:I1"/>
    <x:mergeCell ref="A2:I2"/>
    <x:mergeCell ref="A4:B4"/>
    <x:mergeCell ref="C4:D4"/>
    <x:mergeCell ref="E4:F4"/>
    <x:mergeCell ref="A6:I6"/>
    <x:mergeCell ref="A17:I17"/>
    <x:mergeCell ref="A19:I19"/>
  </x:mergeCells>
  <x:conditionalFormatting sqref="D8:D15">
    <x:cfRule type="containsText" dxfId="0" priority="1" operator="containsText" text="Ready"/>
    <x:cfRule type="containsText" dxfId="1" priority="2" operator="containsText" text="Partial"/>
    <x:cfRule type="containsText" dxfId="2" priority="3" operator="containsText" text="Not ready"/>
  </x:conditionalFormatting>
  <x:dataValidations count="1">
    <x:dataValidation type="list" sqref="D8:D15">
      <x:formula1>"Not assessed,Not ready,Partial,Ready,Not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0" hidden="0" customWidth="1"/>
    <x:col min="3" max="3" width="30" hidden="0" customWidth="1"/>
    <x:col min="4" max="4" width="28" hidden="0" customWidth="1"/>
    <x:col min="5" max="5" width="15" hidden="0" customWidth="1"/>
    <x:col min="6" max="6" width="13" hidden="0" customWidth="1"/>
    <x:col min="7" max="7" width="14" hidden="0" customWidth="1"/>
    <x:col min="8" max="8" width="25" hidden="0" customWidth="1"/>
  </x:cols>
  <x:sheetData>
    <x:row r="1" ht="38" customHeight="1">
      <x:c r="A1" s="3" t="str">
        <x:v>Readiness Action Plan</x:v>
      </x:c>
      <x:c r="B1" s="3"/>
      <x:c r="C1" s="3"/>
      <x:c r="D1" s="3"/>
      <x:c r="E1" s="3"/>
      <x:c r="F1" s="3"/>
      <x:c r="G1" s="3"/>
      <x:c r="H1" s="3"/>
    </x:row>
    <x:row r="2" ht="34" customHeight="1">
      <x:c r="A2" s="6" t="str">
        <x:v>Move only the decision-relevant gaps from the Readiness Review. Every row should end in evidence, a decision, or an explicit stop condition.</x:v>
      </x:c>
      <x:c r="B2" s="6"/>
      <x:c r="C2" s="6"/>
      <x:c r="D2" s="6"/>
      <x:c r="E2" s="6"/>
      <x:c r="F2" s="6"/>
      <x:c r="G2" s="6"/>
      <x:c r="H2" s="6"/>
    </x:row>
    <x:row r="4" ht="31" customHeight="1">
      <x:c r="A4" s="12" t="str">
        <x:v>Open actions</x:v>
      </x:c>
      <x:c r="B4" s="13"/>
      <x:c r="C4" s="56" t="n">
        <x:f>COUNTIF(G7:G18,"Not started")+COUNTIF(G7:G18,"In progress")+COUNTIF(G7:G18,"Blocked")</x:f>
        <x:v>12</x:v>
      </x:c>
      <x:c r="D4" s="13" t="str">
        <x:v>Blocked</x:v>
      </x:c>
      <x:c r="E4" s="13"/>
      <x:c r="F4" s="57" t="n">
        <x:f>COUNTIF(G7:G18,"Blocked")</x:f>
        <x:v>0</x:v>
      </x:c>
      <x:c r="G4" s="13" t="str">
        <x:v>Complete</x:v>
      </x:c>
      <x:c r="H4" s="58" t="n">
        <x:f>COUNTIF(G7:G18,"Complete")</x:f>
        <x:v>0</x:v>
      </x:c>
    </x:row>
    <x:row r="6">
      <x:c r="A6" s="30" t="str">
        <x:v>Priority</x:v>
      </x:c>
      <x:c r="B6" s="31" t="str">
        <x:v>Decision or evidence gap</x:v>
      </x:c>
      <x:c r="C6" s="31" t="str">
        <x:v>Why it changes the decision</x:v>
      </x:c>
      <x:c r="D6" s="31" t="str">
        <x:v>Next action / output</x:v>
      </x:c>
      <x:c r="E6" s="31" t="str">
        <x:v>Owner</x:v>
      </x:c>
      <x:c r="F6" s="31" t="str">
        <x:v>Review date</x:v>
      </x:c>
      <x:c r="G6" s="31" t="str">
        <x:v>Status</x:v>
      </x:c>
      <x:c r="H6" s="32" t="str">
        <x:v>Notes / dependency</x:v>
      </x:c>
    </x:row>
    <x:row r="7" ht="42" customHeight="1">
      <x:c r="A7" s="40" t="str">
        <x:v>Medium</x:v>
      </x:c>
      <x:c r="B7" s="40" t="str"/>
      <x:c r="C7" s="40" t="str"/>
      <x:c r="D7" s="40" t="str"/>
      <x:c r="E7" s="40" t="str"/>
      <x:c r="F7" s="50"/>
      <x:c r="G7" s="59" t="str">
        <x:v>Not started</x:v>
      </x:c>
      <x:c r="H7" s="40" t="str"/>
    </x:row>
    <x:row r="8" ht="42" customHeight="1">
      <x:c r="A8" s="41" t="str">
        <x:v>Medium</x:v>
      </x:c>
      <x:c r="B8" s="41" t="str"/>
      <x:c r="C8" s="41" t="str"/>
      <x:c r="D8" s="41" t="str"/>
      <x:c r="E8" s="41" t="str"/>
      <x:c r="F8" s="51"/>
      <x:c r="G8" s="60" t="str">
        <x:v>Not started</x:v>
      </x:c>
      <x:c r="H8" s="41" t="str"/>
    </x:row>
    <x:row r="9" ht="42" customHeight="1">
      <x:c r="A9" s="41" t="str">
        <x:v>Medium</x:v>
      </x:c>
      <x:c r="B9" s="41" t="str"/>
      <x:c r="C9" s="41" t="str"/>
      <x:c r="D9" s="41" t="str"/>
      <x:c r="E9" s="41" t="str"/>
      <x:c r="F9" s="51"/>
      <x:c r="G9" s="60" t="str">
        <x:v>Not started</x:v>
      </x:c>
      <x:c r="H9" s="41" t="str"/>
    </x:row>
    <x:row r="10" ht="42" customHeight="1">
      <x:c r="A10" s="41" t="str">
        <x:v>Medium</x:v>
      </x:c>
      <x:c r="B10" s="41" t="str"/>
      <x:c r="C10" s="41" t="str"/>
      <x:c r="D10" s="41" t="str"/>
      <x:c r="E10" s="41" t="str"/>
      <x:c r="F10" s="51"/>
      <x:c r="G10" s="60" t="str">
        <x:v>Not started</x:v>
      </x:c>
      <x:c r="H10" s="41" t="str"/>
    </x:row>
    <x:row r="11" ht="42" customHeight="1">
      <x:c r="A11" s="41" t="str">
        <x:v>Medium</x:v>
      </x:c>
      <x:c r="B11" s="41" t="str"/>
      <x:c r="C11" s="41" t="str"/>
      <x:c r="D11" s="41" t="str"/>
      <x:c r="E11" s="41" t="str"/>
      <x:c r="F11" s="51"/>
      <x:c r="G11" s="60" t="str">
        <x:v>Not started</x:v>
      </x:c>
      <x:c r="H11" s="41" t="str"/>
    </x:row>
    <x:row r="12" ht="42" customHeight="1">
      <x:c r="A12" s="41" t="str">
        <x:v>Medium</x:v>
      </x:c>
      <x:c r="B12" s="41" t="str"/>
      <x:c r="C12" s="41" t="str"/>
      <x:c r="D12" s="41" t="str"/>
      <x:c r="E12" s="41" t="str"/>
      <x:c r="F12" s="51"/>
      <x:c r="G12" s="60" t="str">
        <x:v>Not started</x:v>
      </x:c>
      <x:c r="H12" s="41" t="str"/>
    </x:row>
    <x:row r="13" ht="42" customHeight="1">
      <x:c r="A13" s="41" t="str">
        <x:v>Medium</x:v>
      </x:c>
      <x:c r="B13" s="41" t="str"/>
      <x:c r="C13" s="41" t="str"/>
      <x:c r="D13" s="41" t="str"/>
      <x:c r="E13" s="41" t="str"/>
      <x:c r="F13" s="51"/>
      <x:c r="G13" s="60" t="str">
        <x:v>Not started</x:v>
      </x:c>
      <x:c r="H13" s="41" t="str"/>
    </x:row>
    <x:row r="14" ht="42" customHeight="1">
      <x:c r="A14" s="41" t="str">
        <x:v>Medium</x:v>
      </x:c>
      <x:c r="B14" s="41" t="str"/>
      <x:c r="C14" s="41" t="str"/>
      <x:c r="D14" s="41" t="str"/>
      <x:c r="E14" s="41" t="str"/>
      <x:c r="F14" s="51"/>
      <x:c r="G14" s="60" t="str">
        <x:v>Not started</x:v>
      </x:c>
      <x:c r="H14" s="41" t="str"/>
    </x:row>
    <x:row r="15" ht="42" customHeight="1">
      <x:c r="A15" s="41" t="str">
        <x:v>Medium</x:v>
      </x:c>
      <x:c r="B15" s="41" t="str"/>
      <x:c r="C15" s="41" t="str"/>
      <x:c r="D15" s="41" t="str"/>
      <x:c r="E15" s="41" t="str"/>
      <x:c r="F15" s="51"/>
      <x:c r="G15" s="60" t="str">
        <x:v>Not started</x:v>
      </x:c>
      <x:c r="H15" s="41" t="str"/>
    </x:row>
    <x:row r="16" ht="42" customHeight="1">
      <x:c r="A16" s="41" t="str">
        <x:v>Medium</x:v>
      </x:c>
      <x:c r="B16" s="41" t="str"/>
      <x:c r="C16" s="41" t="str"/>
      <x:c r="D16" s="41" t="str"/>
      <x:c r="E16" s="41" t="str"/>
      <x:c r="F16" s="51"/>
      <x:c r="G16" s="60" t="str">
        <x:v>Not started</x:v>
      </x:c>
      <x:c r="H16" s="41" t="str"/>
    </x:row>
    <x:row r="17" ht="42" customHeight="1">
      <x:c r="A17" s="41" t="str">
        <x:v>Medium</x:v>
      </x:c>
      <x:c r="B17" s="41" t="str"/>
      <x:c r="C17" s="41" t="str"/>
      <x:c r="D17" s="41" t="str"/>
      <x:c r="E17" s="41" t="str"/>
      <x:c r="F17" s="51"/>
      <x:c r="G17" s="60" t="str">
        <x:v>Not started</x:v>
      </x:c>
      <x:c r="H17" s="41" t="str"/>
    </x:row>
    <x:row r="18" ht="42" customHeight="1">
      <x:c r="A18" s="41" t="str">
        <x:v>Medium</x:v>
      </x:c>
      <x:c r="B18" s="41" t="str"/>
      <x:c r="C18" s="41" t="str"/>
      <x:c r="D18" s="41" t="str"/>
      <x:c r="E18" s="41" t="str"/>
      <x:c r="F18" s="51"/>
      <x:c r="G18" s="60" t="str">
        <x:v>Not started</x:v>
      </x:c>
      <x:c r="H18" s="41" t="str"/>
    </x:row>
    <x:row r="20" ht="38" customHeight="1">
      <x:c r="A20" s="63" t="str">
        <x:v>Review rule: close an action only when the evidence is attached or the decision and rationale are recorded. Escalate blocks that change scope, timing, authority, or the external narrative.</x:v>
      </x:c>
      <x:c r="B20" s="63"/>
      <x:c r="C20" s="63"/>
      <x:c r="D20" s="63"/>
      <x:c r="E20" s="63"/>
      <x:c r="F20" s="63"/>
      <x:c r="G20" s="63"/>
      <x:c r="H20" s="63"/>
    </x:row>
  </x:sheetData>
  <x:mergeCells>
    <x:mergeCell ref="A1:H1"/>
    <x:mergeCell ref="A2:H2"/>
    <x:mergeCell ref="A4:B4"/>
    <x:mergeCell ref="D4:E4"/>
    <x:mergeCell ref="A20:H20"/>
  </x:mergeCells>
  <x:conditionalFormatting sqref="G7:G18">
    <x:cfRule type="containsText" dxfId="3" priority="1" operator="containsText" text="Complete"/>
    <x:cfRule type="containsText" dxfId="4" priority="2" operator="containsText" text="Blocked"/>
    <x:cfRule type="containsText" dxfId="5" priority="3" operator="containsText" text="In progress"/>
  </x:conditionalFormatting>
  <x:dataValidations count="2">
    <x:dataValidation type="list" sqref="A7:A18">
      <x:formula1>"High,Medium,Low"</x:formula1>
    </x:dataValidation>
    <x:dataValidation type="list" sqref="G7:G18">
      <x:formula1>"Not started,In progress,Blocked,Complete"</x:formula1>
    </x:dataValidation>
  </x:dataValidations>
  <x:pageMargins left="0.7" right="0.7" top="0.75" bottom="0.75" header="0.3" footer="0.3"/>
</x:worksheet>
</file>